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G8" i="1" l="1"/>
  <c r="G18" i="1"/>
  <c r="G3" i="1"/>
  <c r="G22" i="1" l="1"/>
  <c r="G21" i="1"/>
  <c r="G20" i="1"/>
  <c r="G19" i="1"/>
  <c r="G17" i="1"/>
  <c r="G16" i="1"/>
  <c r="G15" i="1"/>
  <c r="G14" i="1"/>
  <c r="G12" i="1"/>
  <c r="G11" i="1"/>
  <c r="G10" i="1"/>
  <c r="G9" i="1"/>
  <c r="G7" i="1"/>
  <c r="G6" i="1"/>
  <c r="G5" i="1"/>
  <c r="G4" i="1"/>
  <c r="G13" i="1" s="1"/>
  <c r="G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<sst xmlns="http://schemas.openxmlformats.org/spreadsheetml/2006/main" count="46" uniqueCount="45">
  <si>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</si>
  <si>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</si>
  <si>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</si>
  <si>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</si>
  <si>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</si>
  <si>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</si>
  <si>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</si>
  <si>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</si>
  <si>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</si>
  <si>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</si>
  <si>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</si>
  <si>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</si>
  <si>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</si>
  <si>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</si>
  <si>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</si>
  <si>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</si>
  <si>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</si>
  <si>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</si>
  <si>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</si>
  <si>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</si>
  <si>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</si>
  <si>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</si>
  <si>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</si>
  <si>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</si>
  <si>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</si>
  <si>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</si>
  <si>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</si>
  <si>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</si>
  <si>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</si>
  <si>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</si>
  <si>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</si>
  <si>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</si>
  <si>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</si>
  <si>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</si>
  <si>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</si>
  <si>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</si>
  <si>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</si>
  <si>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</si>
  <si>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</si>
  <si>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</si>
  <si>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</si>
  <si>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</si>
  <si>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INSTITUTO MUNICIPAL DE LAS MUJERES
ESTADO DE VARIACIÓN EN LA HACIENDA PÚBLICA
DEL 1 DE ENERO AL 31 DE DICIEMBRE DE 2017</t>
  </si>
  <si>
    <t xml:space="preserve">
JORGE ENRIQUE HERRERA TOVAR
ENCARGADO DE CUENTA PUBLICA</t>
  </si>
  <si>
    <t>MONICA MACIEL MENDEZ MORALES
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</si>
</sst>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18" activePane="bottomLeft" state="frozen"/>
      <selection pane="bottomLeft" activeCell="B31" sqref="B31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v>23566649.120000001</v>
      </c>
      <c r="D4" s="5"/>
      <c r="E4" s="5"/>
      <c r="F4" s="7">
        <v>0</v>
      </c>
      <c r="G4" s="14">
        <f t="shared" ref="G4:G12" si="0">SUM(C4:F4)</f>
        <v>23566649.120000001</v>
      </c>
    </row>
    <row r="5" spans="1:7" x14ac:dyDescent="0.2">
      <c r="A5" s="8">
        <v>3110</v>
      </c>
      <c r="B5" s="9" t="s">
        <v>1</v>
      </c>
      <c r="C5" s="5">
        <v>1246550.98</v>
      </c>
      <c r="D5" s="5"/>
      <c r="E5" s="5"/>
      <c r="F5" s="5">
        <v>0</v>
      </c>
      <c r="G5" s="13">
        <f t="shared" si="0"/>
        <v>1246550.98</v>
      </c>
    </row>
    <row r="6" spans="1:7" x14ac:dyDescent="0.2">
      <c r="A6" s="8">
        <v>3120</v>
      </c>
      <c r="B6" s="9" t="s">
        <v>5</v>
      </c>
      <c r="C6" s="5">
        <v>22320098.140000001</v>
      </c>
      <c r="D6" s="5"/>
      <c r="E6" s="5"/>
      <c r="F6" s="5">
        <v>0</v>
      </c>
      <c r="G6" s="13">
        <f t="shared" si="0"/>
        <v>22320098.140000001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v>0</v>
      </c>
      <c r="E8" s="5"/>
      <c r="F8" s="7">
        <v>0</v>
      </c>
      <c r="G8" s="14">
        <f>SUM(C8:F8)</f>
        <v>0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0</v>
      </c>
      <c r="E10" s="5"/>
      <c r="F10" s="5">
        <v>0</v>
      </c>
      <c r="G10" s="13">
        <f t="shared" si="0"/>
        <v>0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v>23566649.120000001</v>
      </c>
      <c r="D13" s="7">
        <v>0</v>
      </c>
      <c r="E13" s="7">
        <v>0</v>
      </c>
      <c r="F13" s="7">
        <v>0</v>
      </c>
      <c r="G13" s="14">
        <f>+G3+G4+G8</f>
        <v>23566649.120000001</v>
      </c>
    </row>
    <row r="14" spans="1:7" x14ac:dyDescent="0.2">
      <c r="A14" s="17">
        <v>900004</v>
      </c>
      <c r="B14" s="6" t="s">
        <v>27</v>
      </c>
      <c r="C14" s="7">
        <v>0</v>
      </c>
      <c r="D14" s="5"/>
      <c r="E14" s="5"/>
      <c r="F14" s="7"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v>644669.46</v>
      </c>
      <c r="F18" s="7">
        <v>0</v>
      </c>
      <c r="G18" s="14">
        <f>SUM(C18:F18)</f>
        <v>644669.46</v>
      </c>
    </row>
    <row r="19" spans="1:7" x14ac:dyDescent="0.2">
      <c r="A19" s="8">
        <v>3210</v>
      </c>
      <c r="B19" s="9" t="s">
        <v>35</v>
      </c>
      <c r="C19" s="5"/>
      <c r="D19" s="5"/>
      <c r="E19" s="5">
        <v>-776012.19</v>
      </c>
      <c r="F19" s="5">
        <v>0</v>
      </c>
      <c r="G19" s="13">
        <f t="shared" si="1"/>
        <v>-776012.19</v>
      </c>
    </row>
    <row r="20" spans="1:7" x14ac:dyDescent="0.2">
      <c r="A20" s="8">
        <v>3220</v>
      </c>
      <c r="B20" s="9" t="s">
        <v>36</v>
      </c>
      <c r="C20" s="5"/>
      <c r="D20" s="5"/>
      <c r="E20" s="5">
        <v>1420681.65</v>
      </c>
      <c r="F20" s="5">
        <v>0</v>
      </c>
      <c r="G20" s="13">
        <f t="shared" si="1"/>
        <v>1420681.65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v>23566649.120000001</v>
      </c>
      <c r="D23" s="20">
        <v>0</v>
      </c>
      <c r="E23" s="20">
        <v>644669.46</v>
      </c>
      <c r="F23" s="20">
        <v>0</v>
      </c>
      <c r="G23" s="21">
        <f>G13+G14+G18</f>
        <v>24211318.580000002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56.25" x14ac:dyDescent="0.2">
      <c r="A30" s="35"/>
      <c r="B30" s="36" t="s">
        <v>44</v>
      </c>
      <c r="C30" s="37"/>
      <c r="D30" s="36" t="s">
        <v>43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G4:G7 G14:G17 G19:G22 G9:G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2014-12-05T15:24:30Z</cp:lastPrinted>
  <dcterms:created xsi:type="dcterms:W3CDTF">2012-12-11T20:30:33Z</dcterms:created>
  <dcterms:modified xsi:type="dcterms:W3CDTF">2018-02-10T20:11:27Z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